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40" windowHeight="79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Arkusz1!$C$5:$G$70</definedName>
  </definedNames>
  <calcPr calcId="145621"/>
</workbook>
</file>

<file path=xl/calcChain.xml><?xml version="1.0" encoding="utf-8"?>
<calcChain xmlns="http://schemas.openxmlformats.org/spreadsheetml/2006/main">
  <c r="G42" i="1" l="1"/>
  <c r="G19" i="1"/>
</calcChain>
</file>

<file path=xl/sharedStrings.xml><?xml version="1.0" encoding="utf-8"?>
<sst xmlns="http://schemas.openxmlformats.org/spreadsheetml/2006/main" count="103" uniqueCount="64">
  <si>
    <t>Lp.</t>
  </si>
  <si>
    <t>Podstawa</t>
  </si>
  <si>
    <t>Opis i Wyliczenia</t>
  </si>
  <si>
    <t>j.m.</t>
  </si>
  <si>
    <t>Razem</t>
  </si>
  <si>
    <t>ROBOTY PRZYGOTOWAWCZE I ROZBIÓRKOWE</t>
  </si>
  <si>
    <t>1 d.1</t>
  </si>
  <si>
    <t>Roboty pomiarowe przy liniowych robotach ziemnych - trasa drogi w terenie równinnym</t>
  </si>
  <si>
    <t>km</t>
  </si>
  <si>
    <t>2 d.1</t>
  </si>
  <si>
    <t>szt.</t>
  </si>
  <si>
    <t>3 d.1</t>
  </si>
  <si>
    <t>4 d.1</t>
  </si>
  <si>
    <t>5 d.1</t>
  </si>
  <si>
    <t>Wywiezienie karpiny,dragowiny i gałęzi na odległość 1 km</t>
  </si>
  <si>
    <t>m3</t>
  </si>
  <si>
    <t>m2</t>
  </si>
  <si>
    <t>m</t>
  </si>
  <si>
    <t xml:space="preserve">ROBOTY ZIEMNE </t>
  </si>
  <si>
    <t>PODBUDOWY</t>
  </si>
  <si>
    <t>NAWIERZCHNIE</t>
  </si>
  <si>
    <t>PRZEPUSTY POD KORONA DROGI</t>
  </si>
  <si>
    <t>ROBOTY WYKOŃCZENIOWE</t>
  </si>
  <si>
    <t>D.01.01.01</t>
  </si>
  <si>
    <t>D.01.02.01/01</t>
  </si>
  <si>
    <t>D-01.02.04</t>
  </si>
  <si>
    <t>D-02.00.00</t>
  </si>
  <si>
    <t>D-04.01.01</t>
  </si>
  <si>
    <t>D-02.03.01</t>
  </si>
  <si>
    <t>D-04.04.02</t>
  </si>
  <si>
    <t>D-07.06.01</t>
  </si>
  <si>
    <t>D-09.01.01</t>
  </si>
  <si>
    <t>D-03.01.01</t>
  </si>
  <si>
    <t>PRZEDMIAR ROBÓT</t>
  </si>
  <si>
    <t>Wycinka i karczowanie drzew o śr. 41-65 cm - drewno miękkie</t>
  </si>
  <si>
    <t xml:space="preserve">Mechaniczne karczowanie krzaków i poszyć gęstych </t>
  </si>
  <si>
    <t>ha</t>
  </si>
  <si>
    <t>mb</t>
  </si>
  <si>
    <t>Humusowanie i obsianie skarp przy gr.warstwy humusu 5 cm WRAZ Z PIERWSZYM  KOSZENIEM</t>
  </si>
  <si>
    <t>Ilości przedmiarowe obliczono na podstawie mapy do celów projektowych oraz opracowanego projektu za pomocą licencjonowanego programu PowerDraft</t>
  </si>
  <si>
    <t xml:space="preserve">Usunięcie warstwy ziemi urodzajnej (humusu) o grubości do 15 cm </t>
  </si>
  <si>
    <t xml:space="preserve">Usunięcie warstwy ziemi urodzajnej (humusu) o grubości do 40 cm </t>
  </si>
  <si>
    <t xml:space="preserve">Formowanie i zagęszczanie nasypów o wys. do 3.0 m spycharkami w gruncie kat. III-IV </t>
  </si>
  <si>
    <t>Warswa dolna podbudowy z destruktu betonowego  gr. 25 cm</t>
  </si>
  <si>
    <t>Przepust rurowy pod KORONĄ DROGI - ława fundamentowa żwirowa</t>
  </si>
  <si>
    <t xml:space="preserve"> Przepust rurowy pod KORONĄ DROGI - ruryHDPE o średnicy 40 cm</t>
  </si>
  <si>
    <t>Nawierzchnia z KŁSM gr. 6cm</t>
  </si>
  <si>
    <t>6 d.2</t>
  </si>
  <si>
    <t>7 d.2</t>
  </si>
  <si>
    <t>8 d.2</t>
  </si>
  <si>
    <t>9 d.2</t>
  </si>
  <si>
    <t>10 d.3</t>
  </si>
  <si>
    <t>11 d.4</t>
  </si>
  <si>
    <t>12 d.5</t>
  </si>
  <si>
    <t>15 d.6</t>
  </si>
  <si>
    <t>13 d.5</t>
  </si>
  <si>
    <t>14 d.5</t>
  </si>
  <si>
    <t>16 d.6</t>
  </si>
  <si>
    <t>Budowa ogrodzenia z siatki stalowej h=2,00m na fundamencie 0,4x0,4x1,0m z C12/15</t>
  </si>
  <si>
    <t>(w tym 109m3 nasypu wykonanego z gruntu rodzimego z korytowania zagęszczonego do Is=0,97)</t>
  </si>
  <si>
    <t>Wywiezienie  gruzu ziemnego i gruzu ceglanego samochodami skrzyniowymi na odległość 10 km wraz z utylizacją - 269,00m3 z koryta = 160,0m3 do wywozu i 109,00m3 pozostaje do ponownego wbudowania</t>
  </si>
  <si>
    <t xml:space="preserve">Mechaniczne wykonanie koryta na całej szerokości gr. 40cm z zagęszczeniem mechanicznym w gruncie kat.I-II </t>
  </si>
  <si>
    <t>D-04.04.04a</t>
  </si>
  <si>
    <t xml:space="preserve">Umocnienie skarp i dna rowów z kamienia polnego fi 10-20cm na podsypce cem-piaskowej  grubości 15cm na wlocie i wylocie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</si>
</sst>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rgb="FF54545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Fill="1" applyBorder="1"/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/>
    <xf numFmtId="2" fontId="0" fillId="0" borderId="1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K70"/>
  <sheetViews>
    <sheetView tabSelected="1" topLeftCell="B1" zoomScaleNormal="100" workbookViewId="0">
      <selection activeCell="E18" sqref="E18"/>
    </sheetView>
  </sheetViews>
  <sheetFormatPr defaultRowHeight="14.25"/>
  <cols>
    <col min="4" max="4" width="17.125" customWidth="1"/>
    <col min="5" max="5" width="88.375" style="2" customWidth="1"/>
    <col min="6" max="6" width="9" style="1"/>
    <col min="7" max="7" width="13.375" style="20" customWidth="1"/>
  </cols>
  <sheetData>
    <row r="5" spans="3:7" ht="18">
      <c r="E5" s="4" t="s">
        <v>33</v>
      </c>
    </row>
    <row r="8" spans="3:7" ht="18">
      <c r="C8" s="3" t="s">
        <v>0</v>
      </c>
      <c r="D8" s="3" t="s">
        <v>1</v>
      </c>
      <c r="E8" s="4" t="s">
        <v>2</v>
      </c>
      <c r="F8" s="5" t="s">
        <v>3</v>
      </c>
      <c r="G8" s="24" t="s">
        <v>4</v>
      </c>
    </row>
    <row r="9" spans="3:7" ht="15.75">
      <c r="C9">
        <v>1</v>
      </c>
      <c r="E9" s="6" t="s">
        <v>5</v>
      </c>
    </row>
    <row r="10" spans="3:7">
      <c r="C10" s="7" t="s">
        <v>6</v>
      </c>
      <c r="D10" s="9" t="s">
        <v>23</v>
      </c>
      <c r="E10" s="11" t="s">
        <v>7</v>
      </c>
      <c r="F10" s="25" t="s">
        <v>8</v>
      </c>
      <c r="G10" s="18">
        <v>0.25</v>
      </c>
    </row>
    <row r="11" spans="3:7">
      <c r="C11" s="8"/>
      <c r="D11" s="10"/>
      <c r="E11" s="12"/>
      <c r="F11" s="26"/>
      <c r="G11" s="19"/>
    </row>
    <row r="13" spans="3:7">
      <c r="C13" s="7" t="s">
        <v>9</v>
      </c>
      <c r="D13" s="9" t="s">
        <v>24</v>
      </c>
      <c r="E13" s="11" t="s">
        <v>34</v>
      </c>
      <c r="F13" s="25" t="s">
        <v>10</v>
      </c>
      <c r="G13" s="18">
        <v>11</v>
      </c>
    </row>
    <row r="14" spans="3:7">
      <c r="C14" s="8"/>
      <c r="D14" s="8"/>
      <c r="E14" s="12"/>
      <c r="F14" s="26"/>
      <c r="G14" s="19"/>
    </row>
    <row r="16" spans="3:7">
      <c r="C16" s="7" t="s">
        <v>11</v>
      </c>
      <c r="D16" s="7" t="s">
        <v>24</v>
      </c>
      <c r="E16" s="11" t="s">
        <v>35</v>
      </c>
      <c r="F16" s="25" t="s">
        <v>36</v>
      </c>
      <c r="G16" s="18">
        <v>0.03</v>
      </c>
    </row>
    <row r="17" spans="3:11">
      <c r="C17" s="8"/>
      <c r="D17" s="8"/>
      <c r="E17" s="12"/>
      <c r="F17" s="26"/>
      <c r="G17" s="19"/>
    </row>
    <row r="19" spans="3:11">
      <c r="C19" s="7" t="s">
        <v>12</v>
      </c>
      <c r="D19" s="9" t="s">
        <v>24</v>
      </c>
      <c r="E19" s="11" t="s">
        <v>14</v>
      </c>
      <c r="F19" s="25" t="s">
        <v>15</v>
      </c>
      <c r="G19" s="18">
        <f>11*1*1.5</f>
        <v>16.5</v>
      </c>
    </row>
    <row r="20" spans="3:11">
      <c r="C20" s="8"/>
      <c r="D20" s="8"/>
      <c r="E20" s="12"/>
      <c r="F20" s="26"/>
      <c r="G20" s="19"/>
    </row>
    <row r="22" spans="3:11" ht="28.5">
      <c r="C22" s="9" t="s">
        <v>13</v>
      </c>
      <c r="D22" s="9" t="s">
        <v>25</v>
      </c>
      <c r="E22" s="11" t="s">
        <v>60</v>
      </c>
      <c r="F22" s="25" t="s">
        <v>15</v>
      </c>
      <c r="G22" s="18">
        <v>160</v>
      </c>
    </row>
    <row r="23" spans="3:11">
      <c r="C23" s="8"/>
      <c r="D23" s="8"/>
      <c r="E23" s="12"/>
      <c r="F23" s="26"/>
      <c r="G23" s="19"/>
    </row>
    <row r="25" spans="3:11">
      <c r="C25" t="s">
        <v>0</v>
      </c>
      <c r="D25" t="s">
        <v>1</v>
      </c>
      <c r="E25" s="2" t="s">
        <v>2</v>
      </c>
      <c r="F25" s="1" t="s">
        <v>3</v>
      </c>
      <c r="G25" s="20" t="s">
        <v>4</v>
      </c>
    </row>
    <row r="26" spans="3:11" ht="15.75">
      <c r="C26">
        <v>2</v>
      </c>
      <c r="E26" s="6" t="s">
        <v>18</v>
      </c>
    </row>
    <row r="28" spans="3:11" ht="15">
      <c r="C28" s="7" t="s">
        <v>47</v>
      </c>
      <c r="D28" s="7" t="s">
        <v>26</v>
      </c>
      <c r="E28" s="11" t="s">
        <v>40</v>
      </c>
      <c r="F28" s="25" t="s">
        <v>16</v>
      </c>
      <c r="G28" s="18">
        <v>320</v>
      </c>
      <c r="K28" s="17"/>
    </row>
    <row r="29" spans="3:11">
      <c r="C29" s="8"/>
      <c r="D29" s="8"/>
      <c r="E29" s="12"/>
      <c r="F29" s="26"/>
      <c r="G29" s="19"/>
    </row>
    <row r="30" spans="3:11">
      <c r="C30" s="14"/>
      <c r="D30" s="14"/>
      <c r="E30" s="15"/>
      <c r="F30" s="16"/>
      <c r="G30" s="21"/>
    </row>
    <row r="31" spans="3:11">
      <c r="C31" s="7" t="s">
        <v>48</v>
      </c>
      <c r="D31" s="7" t="s">
        <v>26</v>
      </c>
      <c r="E31" s="11" t="s">
        <v>41</v>
      </c>
      <c r="F31" s="25" t="s">
        <v>16</v>
      </c>
      <c r="G31" s="18">
        <v>630</v>
      </c>
    </row>
    <row r="32" spans="3:11">
      <c r="C32" s="8"/>
      <c r="D32" s="8"/>
      <c r="E32" s="12"/>
      <c r="F32" s="26"/>
      <c r="G32" s="19"/>
    </row>
    <row r="34" spans="3:7" ht="28.5">
      <c r="C34" s="7" t="s">
        <v>49</v>
      </c>
      <c r="D34" s="9" t="s">
        <v>27</v>
      </c>
      <c r="E34" s="11" t="s">
        <v>61</v>
      </c>
      <c r="F34" s="25" t="s">
        <v>15</v>
      </c>
      <c r="G34" s="18">
        <v>269</v>
      </c>
    </row>
    <row r="35" spans="3:7">
      <c r="C35" s="8"/>
      <c r="D35" s="8"/>
      <c r="E35" s="12"/>
      <c r="F35" s="26"/>
      <c r="G35" s="19"/>
    </row>
    <row r="37" spans="3:7">
      <c r="C37" s="7" t="s">
        <v>50</v>
      </c>
      <c r="D37" s="9" t="s">
        <v>28</v>
      </c>
      <c r="E37" s="11" t="s">
        <v>42</v>
      </c>
      <c r="F37" s="25" t="s">
        <v>15</v>
      </c>
      <c r="G37" s="18">
        <v>1252</v>
      </c>
    </row>
    <row r="38" spans="3:7">
      <c r="C38" s="8"/>
      <c r="D38" s="8"/>
      <c r="E38" s="12" t="s">
        <v>59</v>
      </c>
      <c r="F38" s="26"/>
      <c r="G38" s="19"/>
    </row>
    <row r="40" spans="3:7">
      <c r="C40" t="s">
        <v>0</v>
      </c>
      <c r="D40" t="s">
        <v>1</v>
      </c>
      <c r="E40" s="2" t="s">
        <v>2</v>
      </c>
      <c r="F40" s="1" t="s">
        <v>3</v>
      </c>
      <c r="G40" s="20" t="s">
        <v>4</v>
      </c>
    </row>
    <row r="41" spans="3:7" ht="15.75">
      <c r="C41">
        <v>3</v>
      </c>
      <c r="E41" s="6" t="s">
        <v>19</v>
      </c>
    </row>
    <row r="42" spans="3:7">
      <c r="C42" s="7" t="s">
        <v>51</v>
      </c>
      <c r="D42" s="9" t="s">
        <v>62</v>
      </c>
      <c r="E42" s="11" t="s">
        <v>43</v>
      </c>
      <c r="F42" s="25" t="s">
        <v>16</v>
      </c>
      <c r="G42" s="18">
        <f>832+1.5*220</f>
        <v>1162</v>
      </c>
    </row>
    <row r="43" spans="3:7">
      <c r="C43" s="8"/>
      <c r="D43" s="8"/>
      <c r="E43" s="12"/>
      <c r="F43" s="26"/>
      <c r="G43" s="19"/>
    </row>
    <row r="45" spans="3:7">
      <c r="C45" t="s">
        <v>0</v>
      </c>
      <c r="D45" t="s">
        <v>1</v>
      </c>
      <c r="E45" s="2" t="s">
        <v>2</v>
      </c>
      <c r="F45" s="1" t="s">
        <v>3</v>
      </c>
      <c r="G45" s="20" t="s">
        <v>4</v>
      </c>
    </row>
    <row r="46" spans="3:7" ht="15.75">
      <c r="C46">
        <v>4</v>
      </c>
      <c r="E46" s="6" t="s">
        <v>20</v>
      </c>
    </row>
    <row r="47" spans="3:7">
      <c r="C47" s="7" t="s">
        <v>52</v>
      </c>
      <c r="D47" s="9" t="s">
        <v>29</v>
      </c>
      <c r="E47" s="11" t="s">
        <v>46</v>
      </c>
      <c r="F47" s="25" t="s">
        <v>16</v>
      </c>
      <c r="G47" s="18">
        <v>832</v>
      </c>
    </row>
    <row r="48" spans="3:7">
      <c r="C48" s="8"/>
      <c r="D48" s="8"/>
      <c r="E48" s="12"/>
      <c r="F48" s="26"/>
      <c r="G48" s="19"/>
    </row>
    <row r="50" spans="3:7">
      <c r="C50" t="s">
        <v>0</v>
      </c>
      <c r="D50" t="s">
        <v>1</v>
      </c>
      <c r="E50" s="2" t="s">
        <v>2</v>
      </c>
      <c r="F50" s="1" t="s">
        <v>3</v>
      </c>
      <c r="G50" s="20" t="s">
        <v>4</v>
      </c>
    </row>
    <row r="51" spans="3:7" ht="15.75">
      <c r="C51">
        <v>5</v>
      </c>
      <c r="E51" s="6" t="s">
        <v>21</v>
      </c>
    </row>
    <row r="52" spans="3:7">
      <c r="C52" s="7" t="s">
        <v>53</v>
      </c>
      <c r="D52" s="13" t="s">
        <v>32</v>
      </c>
      <c r="E52" s="11" t="s">
        <v>44</v>
      </c>
      <c r="F52" s="25" t="s">
        <v>15</v>
      </c>
      <c r="G52" s="18">
        <v>10</v>
      </c>
    </row>
    <row r="53" spans="3:7">
      <c r="C53" s="8"/>
      <c r="D53" s="8"/>
      <c r="E53" s="12"/>
      <c r="F53" s="26"/>
      <c r="G53" s="19"/>
    </row>
    <row r="55" spans="3:7">
      <c r="C55" s="7" t="s">
        <v>55</v>
      </c>
      <c r="D55" s="13" t="s">
        <v>32</v>
      </c>
      <c r="E55" s="11" t="s">
        <v>45</v>
      </c>
      <c r="F55" s="25" t="s">
        <v>17</v>
      </c>
      <c r="G55" s="18">
        <v>10</v>
      </c>
    </row>
    <row r="56" spans="3:7">
      <c r="C56" s="8"/>
      <c r="D56" s="8"/>
      <c r="E56" s="12"/>
      <c r="F56" s="26"/>
      <c r="G56" s="19"/>
    </row>
    <row r="58" spans="3:7" ht="28.5">
      <c r="C58" s="7" t="s">
        <v>56</v>
      </c>
      <c r="D58" s="13" t="s">
        <v>32</v>
      </c>
      <c r="E58" s="11" t="s">
        <v>63</v>
      </c>
      <c r="F58" s="25" t="s">
        <v>16</v>
      </c>
      <c r="G58" s="18">
        <v>40</v>
      </c>
    </row>
    <row r="59" spans="3:7">
      <c r="C59" s="8"/>
      <c r="D59" s="8"/>
      <c r="E59" s="12"/>
      <c r="F59" s="26"/>
      <c r="G59" s="19"/>
    </row>
    <row r="61" spans="3:7">
      <c r="C61" t="s">
        <v>0</v>
      </c>
      <c r="D61" t="s">
        <v>1</v>
      </c>
      <c r="E61" s="2" t="s">
        <v>2</v>
      </c>
      <c r="F61" s="1" t="s">
        <v>3</v>
      </c>
      <c r="G61" s="20" t="s">
        <v>4</v>
      </c>
    </row>
    <row r="62" spans="3:7" ht="15.75">
      <c r="C62">
        <v>6</v>
      </c>
      <c r="E62" s="6" t="s">
        <v>22</v>
      </c>
    </row>
    <row r="63" spans="3:7" ht="15" customHeight="1"/>
    <row r="64" spans="3:7">
      <c r="C64" s="7" t="s">
        <v>54</v>
      </c>
      <c r="D64" s="13" t="s">
        <v>31</v>
      </c>
      <c r="E64" s="11" t="s">
        <v>38</v>
      </c>
      <c r="F64" s="25" t="s">
        <v>16</v>
      </c>
      <c r="G64" s="22">
        <v>549</v>
      </c>
    </row>
    <row r="65" spans="3:7">
      <c r="C65" s="8"/>
      <c r="D65" s="8"/>
      <c r="E65" s="12"/>
      <c r="F65" s="26"/>
      <c r="G65" s="23"/>
    </row>
    <row r="67" spans="3:7">
      <c r="C67" s="7" t="s">
        <v>57</v>
      </c>
      <c r="D67" s="13" t="s">
        <v>30</v>
      </c>
      <c r="E67" s="11" t="s">
        <v>58</v>
      </c>
      <c r="F67" s="25" t="s">
        <v>37</v>
      </c>
      <c r="G67" s="22">
        <v>170</v>
      </c>
    </row>
    <row r="68" spans="3:7">
      <c r="C68" s="8"/>
      <c r="D68" s="8"/>
      <c r="E68" s="12"/>
      <c r="F68" s="26"/>
      <c r="G68" s="23"/>
    </row>
    <row r="70" spans="3:7" ht="28.5">
      <c r="E70" s="2" t="s">
        <v>39</v>
      </c>
    </row>
  </sheetData>
  <mergeCells count="16">
    <mergeCell ref="F64:F65"/>
    <mergeCell ref="F52:F53"/>
    <mergeCell ref="F42:F43"/>
    <mergeCell ref="F47:F48"/>
    <mergeCell ref="F67:F68"/>
    <mergeCell ref="F10:F11"/>
    <mergeCell ref="F19:F20"/>
    <mergeCell ref="F16:F17"/>
    <mergeCell ref="F13:F14"/>
    <mergeCell ref="F58:F59"/>
    <mergeCell ref="F55:F56"/>
    <mergeCell ref="F37:F38"/>
    <mergeCell ref="F34:F35"/>
    <mergeCell ref="F31:F32"/>
    <mergeCell ref="F28:F29"/>
    <mergeCell ref="F22:F23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Skanska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BukowskiM</dc:creator>
  <cp:lastModifiedBy>Weronika Chałubowicz</cp:lastModifiedBy>
  <cp:lastPrinted>2016-02-17T23:05:05Z</cp:lastPrinted>
  <dcterms:created xsi:type="dcterms:W3CDTF">2016-01-27T13:38:29Z</dcterms:created>
  <dcterms:modified xsi:type="dcterms:W3CDTF">2016-02-29T12:09:00Z</dcterms:modified>
</cp:coreProperties>
</file>